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712"/>
  </bookViews>
  <sheets>
    <sheet name="运量" sheetId="1" r:id="rId1"/>
    <sheet name="射洪报价模板-去程" sheetId="2" r:id="rId2"/>
    <sheet name="射洪报价模板-返程" sheetId="3" r:id="rId3"/>
    <sheet name="江西报价模板-去程" sheetId="5" r:id="rId4"/>
    <sheet name="江西报价模板-返程" sheetId="6" r:id="rId5"/>
  </sheets>
  <calcPr calcId="162913"/>
</workbook>
</file>

<file path=xl/calcChain.xml><?xml version="1.0" encoding="utf-8"?>
<calcChain xmlns="http://schemas.openxmlformats.org/spreadsheetml/2006/main">
  <c r="F7" i="1" l="1"/>
  <c r="F8" i="1"/>
  <c r="F3" i="1" l="1"/>
  <c r="F18" i="1" l="1"/>
  <c r="G18" i="1"/>
</calcChain>
</file>

<file path=xl/sharedStrings.xml><?xml version="1.0" encoding="utf-8"?>
<sst xmlns="http://schemas.openxmlformats.org/spreadsheetml/2006/main" count="255" uniqueCount="117">
  <si>
    <t>省份</t>
  </si>
  <si>
    <t>地区</t>
  </si>
  <si>
    <t>6.8M</t>
  </si>
  <si>
    <t>9.6M</t>
  </si>
  <si>
    <t>13.5M</t>
  </si>
  <si>
    <t>零担价格</t>
    <phoneticPr fontId="1" type="noConversion"/>
  </si>
  <si>
    <t>运输周期
（门对门）</t>
  </si>
  <si>
    <t>17.5M</t>
    <phoneticPr fontId="1" type="noConversion"/>
  </si>
  <si>
    <t>专车价格</t>
    <phoneticPr fontId="1" type="noConversion"/>
  </si>
  <si>
    <t>吨/元</t>
    <phoneticPr fontId="1" type="noConversion"/>
  </si>
  <si>
    <t>4.2M</t>
    <phoneticPr fontId="1" type="noConversion"/>
  </si>
  <si>
    <t>地区</t>
    <phoneticPr fontId="1" type="noConversion"/>
  </si>
  <si>
    <t>线路
属性</t>
    <phoneticPr fontId="1" type="noConversion"/>
  </si>
  <si>
    <t>主</t>
    <phoneticPr fontId="1" type="noConversion"/>
  </si>
  <si>
    <t>溧阳市</t>
    <phoneticPr fontId="1" type="noConversion"/>
  </si>
  <si>
    <t>宜宾市</t>
    <phoneticPr fontId="1" type="noConversion"/>
  </si>
  <si>
    <t>辅</t>
    <phoneticPr fontId="1" type="noConversion"/>
  </si>
  <si>
    <t>上饶市</t>
    <phoneticPr fontId="1" type="noConversion"/>
  </si>
  <si>
    <t>宜春市</t>
    <phoneticPr fontId="1" type="noConversion"/>
  </si>
  <si>
    <t>绵竹市-射洪</t>
    <phoneticPr fontId="1" type="noConversion"/>
  </si>
  <si>
    <t>合计</t>
    <phoneticPr fontId="1" type="noConversion"/>
  </si>
  <si>
    <t>省份</t>
    <phoneticPr fontId="1" type="noConversion"/>
  </si>
  <si>
    <t>江苏省</t>
    <phoneticPr fontId="1" type="noConversion"/>
  </si>
  <si>
    <t>福建省</t>
    <phoneticPr fontId="1" type="noConversion"/>
  </si>
  <si>
    <t>宁德市</t>
    <phoneticPr fontId="1" type="noConversion"/>
  </si>
  <si>
    <t>福鼎市</t>
    <phoneticPr fontId="1" type="noConversion"/>
  </si>
  <si>
    <t>四川省</t>
    <phoneticPr fontId="1" type="noConversion"/>
  </si>
  <si>
    <t>江西省</t>
    <phoneticPr fontId="1" type="noConversion"/>
  </si>
  <si>
    <t>浙江省</t>
    <phoneticPr fontId="1" type="noConversion"/>
  </si>
  <si>
    <t>衢州市</t>
    <phoneticPr fontId="1" type="noConversion"/>
  </si>
  <si>
    <t>四川省</t>
    <phoneticPr fontId="1" type="noConversion"/>
  </si>
  <si>
    <t>主</t>
    <phoneticPr fontId="1" type="noConversion"/>
  </si>
  <si>
    <t xml:space="preserve">说明：
  以上运量为预测具体以实际发生为准。
  </t>
    <phoneticPr fontId="1" type="noConversion"/>
  </si>
  <si>
    <t>江西省</t>
    <phoneticPr fontId="1" type="noConversion"/>
  </si>
  <si>
    <t>绵竹市-宜春市</t>
    <phoneticPr fontId="1" type="noConversion"/>
  </si>
  <si>
    <t>河南省</t>
    <phoneticPr fontId="1" type="noConversion"/>
  </si>
  <si>
    <t>洛阳市</t>
    <phoneticPr fontId="1" type="noConversion"/>
  </si>
  <si>
    <t>山东省</t>
    <phoneticPr fontId="1" type="noConversion"/>
  </si>
  <si>
    <t>德州市-射洪</t>
  </si>
  <si>
    <t>德州市-射洪</t>
    <phoneticPr fontId="1" type="noConversion"/>
  </si>
  <si>
    <t>德州市-宜春市</t>
    <phoneticPr fontId="1" type="noConversion"/>
  </si>
  <si>
    <t>四川省</t>
    <phoneticPr fontId="1" type="noConversion"/>
  </si>
  <si>
    <t>山东省</t>
    <phoneticPr fontId="1" type="noConversion"/>
  </si>
  <si>
    <t>报价日期：</t>
    <phoneticPr fontId="1" type="noConversion"/>
  </si>
  <si>
    <t>路线
属性</t>
    <phoneticPr fontId="1" type="noConversion"/>
  </si>
  <si>
    <t>承运商（公章）：</t>
    <phoneticPr fontId="1" type="noConversion"/>
  </si>
  <si>
    <t>上饶市-射洪</t>
  </si>
  <si>
    <t>洛阳市-射洪</t>
  </si>
  <si>
    <t>衢州市-射洪</t>
  </si>
  <si>
    <t>宜宾市-射洪</t>
  </si>
  <si>
    <t>宁德市-射洪</t>
  </si>
  <si>
    <t>福鼎市-射洪</t>
  </si>
  <si>
    <t>宜春市-射洪</t>
  </si>
  <si>
    <t>绵竹市-射洪</t>
  </si>
  <si>
    <t>运输周期
（门对门）</t>
    <phoneticPr fontId="1" type="noConversion"/>
  </si>
  <si>
    <t>运输周期
(门对门)</t>
    <phoneticPr fontId="1" type="noConversion"/>
  </si>
  <si>
    <t>专车价格</t>
    <phoneticPr fontId="1" type="noConversion"/>
  </si>
  <si>
    <t>河南省</t>
    <phoneticPr fontId="1" type="noConversion"/>
  </si>
  <si>
    <t>浙江省</t>
    <phoneticPr fontId="1" type="noConversion"/>
  </si>
  <si>
    <t>主</t>
    <phoneticPr fontId="1" type="noConversion"/>
  </si>
  <si>
    <t>福建省</t>
    <phoneticPr fontId="1" type="noConversion"/>
  </si>
  <si>
    <t>溧阳市-射洪</t>
    <phoneticPr fontId="1" type="noConversion"/>
  </si>
  <si>
    <t>浙江省</t>
    <phoneticPr fontId="1" type="noConversion"/>
  </si>
  <si>
    <t>吨/元</t>
    <phoneticPr fontId="1" type="noConversion"/>
  </si>
  <si>
    <t>射洪省</t>
    <phoneticPr fontId="1" type="noConversion"/>
  </si>
  <si>
    <t>浙江省</t>
    <phoneticPr fontId="1" type="noConversion"/>
  </si>
  <si>
    <t>四川省</t>
    <phoneticPr fontId="1" type="noConversion"/>
  </si>
  <si>
    <t>射洪省</t>
    <phoneticPr fontId="1" type="noConversion"/>
  </si>
  <si>
    <t>辅</t>
    <phoneticPr fontId="1" type="noConversion"/>
  </si>
  <si>
    <t>2025年
预测运量
（T）</t>
    <phoneticPr fontId="1" type="noConversion"/>
  </si>
  <si>
    <t>2026年
预测运量
（T）</t>
    <phoneticPr fontId="1" type="noConversion"/>
  </si>
  <si>
    <t>2025年-2026年运量预测</t>
    <phoneticPr fontId="1" type="noConversion"/>
  </si>
  <si>
    <r>
      <t xml:space="preserve">2025年-2026年竞标报价一览表 </t>
    </r>
    <r>
      <rPr>
        <sz val="14"/>
        <color theme="1"/>
        <rFont val="黑体"/>
        <family val="3"/>
        <charset val="134"/>
      </rPr>
      <t>（第  轮报价）</t>
    </r>
    <phoneticPr fontId="1" type="noConversion"/>
  </si>
  <si>
    <r>
      <t xml:space="preserve">2025年-2026年竞标报价一览表 </t>
    </r>
    <r>
      <rPr>
        <sz val="14"/>
        <color theme="1"/>
        <rFont val="黑体"/>
        <family val="3"/>
        <charset val="134"/>
      </rPr>
      <t>（第  轮报价）</t>
    </r>
    <phoneticPr fontId="1" type="noConversion"/>
  </si>
  <si>
    <t>宜春市-溧阳市</t>
    <phoneticPr fontId="1" type="noConversion"/>
  </si>
  <si>
    <t>宜春市-上饶市</t>
    <phoneticPr fontId="1" type="noConversion"/>
  </si>
  <si>
    <t>宜春市-洛阳市</t>
    <phoneticPr fontId="1" type="noConversion"/>
  </si>
  <si>
    <t>宜春市-衢州市</t>
    <phoneticPr fontId="1" type="noConversion"/>
  </si>
  <si>
    <t>宜春市-宜宾市</t>
    <phoneticPr fontId="1" type="noConversion"/>
  </si>
  <si>
    <t>宜春市-宁德市</t>
    <phoneticPr fontId="1" type="noConversion"/>
  </si>
  <si>
    <t>宜春市-福鼎市</t>
    <phoneticPr fontId="1" type="noConversion"/>
  </si>
  <si>
    <t>射洪-宜春市</t>
    <phoneticPr fontId="1" type="noConversion"/>
  </si>
  <si>
    <t>射洪-溧阳市</t>
    <phoneticPr fontId="1" type="noConversion"/>
  </si>
  <si>
    <t>射洪-上饶市</t>
    <phoneticPr fontId="1" type="noConversion"/>
  </si>
  <si>
    <t>射洪-洛阳市</t>
    <phoneticPr fontId="1" type="noConversion"/>
  </si>
  <si>
    <t>射洪-衢州市</t>
    <phoneticPr fontId="1" type="noConversion"/>
  </si>
  <si>
    <t>射洪-宜宾市</t>
    <phoneticPr fontId="1" type="noConversion"/>
  </si>
  <si>
    <t>射洪-宁德市</t>
    <phoneticPr fontId="1" type="noConversion"/>
  </si>
  <si>
    <t>射洪-福鼎市</t>
    <phoneticPr fontId="1" type="noConversion"/>
  </si>
  <si>
    <t>溧阳市-宜春市</t>
    <phoneticPr fontId="1" type="noConversion"/>
  </si>
  <si>
    <t>宜春市省</t>
  </si>
  <si>
    <t>上饶市-宜春市</t>
  </si>
  <si>
    <t>洛阳市-宜春市</t>
  </si>
  <si>
    <t>衢州市-宜春市</t>
  </si>
  <si>
    <t>宜宾市-宜春市</t>
  </si>
  <si>
    <t>宁德市-宜春市</t>
  </si>
  <si>
    <t>福鼎市-宜春市</t>
  </si>
  <si>
    <t>绵竹市-宜春市</t>
  </si>
  <si>
    <t>德州市-宜春市</t>
  </si>
  <si>
    <t>盐城</t>
    <phoneticPr fontId="1" type="noConversion"/>
  </si>
  <si>
    <t>番禺市</t>
    <phoneticPr fontId="1" type="noConversion"/>
  </si>
  <si>
    <t>江苏省</t>
    <phoneticPr fontId="1" type="noConversion"/>
  </si>
  <si>
    <t>浙江省</t>
    <phoneticPr fontId="1" type="noConversion"/>
  </si>
  <si>
    <t>广东省</t>
    <phoneticPr fontId="1" type="noConversion"/>
  </si>
  <si>
    <t>桐庐</t>
    <phoneticPr fontId="1" type="noConversion"/>
  </si>
  <si>
    <t>射洪-盐城</t>
    <phoneticPr fontId="1" type="noConversion"/>
  </si>
  <si>
    <t>射洪-桐庐</t>
    <phoneticPr fontId="1" type="noConversion"/>
  </si>
  <si>
    <t>射洪-番禺市</t>
    <phoneticPr fontId="1" type="noConversion"/>
  </si>
  <si>
    <t>盐城-射洪</t>
    <phoneticPr fontId="1" type="noConversion"/>
  </si>
  <si>
    <t>桐庐-射洪</t>
    <phoneticPr fontId="1" type="noConversion"/>
  </si>
  <si>
    <t>番禺市-射洪</t>
    <phoneticPr fontId="1" type="noConversion"/>
  </si>
  <si>
    <t>宜春市-盐城</t>
  </si>
  <si>
    <t>宜春市-桐庐</t>
  </si>
  <si>
    <t>宜春市-番禺市</t>
  </si>
  <si>
    <t>盐城-宜春市</t>
    <phoneticPr fontId="1" type="noConversion"/>
  </si>
  <si>
    <t>桐庐-宜春市</t>
    <phoneticPr fontId="1" type="noConversion"/>
  </si>
  <si>
    <t>番禺市-宜春市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</si>
</sst>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b/>
      <sz val="9"/>
      <color theme="1"/>
      <name val="仿宋"/>
      <family val="3"/>
      <charset val="134"/>
    </font>
    <font>
      <b/>
      <sz val="9"/>
      <color rgb="FFFF0000"/>
      <name val="仿宋"/>
      <family val="3"/>
      <charset val="134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9"/>
      <name val="仿宋"/>
      <family val="3"/>
      <charset val="134"/>
    </font>
    <font>
      <sz val="9"/>
      <color rgb="FFFF0000"/>
      <name val="仿宋"/>
      <family val="3"/>
      <charset val="134"/>
    </font>
    <font>
      <sz val="10"/>
      <color rgb="FF00000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/>
    <xf numFmtId="0" fontId="7" fillId="0" borderId="0" xfId="0" applyFont="1" applyAlignment="1">
      <alignment wrapText="1"/>
    </xf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 wrapText="1"/>
    </xf>
    <xf numFmtId="176" fontId="7" fillId="2" borderId="8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176" fontId="7" fillId="0" borderId="10" xfId="0" applyNumberFormat="1" applyFont="1" applyBorder="1" applyAlignment="1">
      <alignment horizontal="center" vertical="center"/>
    </xf>
    <xf numFmtId="176" fontId="7" fillId="0" borderId="11" xfId="0" applyNumberFormat="1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176" fontId="7" fillId="2" borderId="13" xfId="0" applyNumberFormat="1" applyFont="1" applyFill="1" applyBorder="1" applyAlignment="1">
      <alignment horizontal="center" vertical="center" wrapText="1"/>
    </xf>
    <xf numFmtId="176" fontId="7" fillId="2" borderId="14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 wrapText="1"/>
    </xf>
    <xf numFmtId="1" fontId="7" fillId="0" borderId="2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1" fontId="12" fillId="0" borderId="2" xfId="0" applyNumberFormat="1" applyFont="1" applyFill="1" applyBorder="1" applyAlignment="1">
      <alignment horizontal="center" vertical="center"/>
    </xf>
    <xf numFmtId="1" fontId="12" fillId="2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" fontId="13" fillId="0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176" fontId="7" fillId="2" borderId="15" xfId="0" applyNumberFormat="1" applyFont="1" applyFill="1" applyBorder="1" applyAlignment="1">
      <alignment horizontal="center" vertical="center" wrapText="1"/>
    </xf>
    <xf numFmtId="176" fontId="7" fillId="2" borderId="15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G33"/>
  <sheetViews>
    <sheetView tabSelected="1" zoomScale="110" zoomScaleNormal="110" workbookViewId="0">
      <selection activeCell="J8" sqref="J8"/>
    </sheetView>
  </sheetViews>
  <sheetFormatPr defaultColWidth="8.88671875" defaultRowHeight="12" x14ac:dyDescent="0.15"/>
  <cols>
    <col min="1" max="1" width="7.88671875" style="3" customWidth="1"/>
    <col min="2" max="2" width="3.21875" style="3" customWidth="1"/>
    <col min="3" max="3" width="14.77734375" style="4" customWidth="1"/>
    <col min="4" max="4" width="15.5546875" style="5" customWidth="1"/>
    <col min="5" max="5" width="10.88671875" style="5" customWidth="1"/>
    <col min="6" max="6" width="11.6640625" style="4" customWidth="1"/>
    <col min="7" max="7" width="11.6640625" style="3" customWidth="1"/>
    <col min="8" max="16384" width="8.88671875" style="3"/>
  </cols>
  <sheetData>
    <row r="1" spans="3:7" s="6" customFormat="1" ht="23.4" customHeight="1" x14ac:dyDescent="0.25">
      <c r="C1" s="50" t="s">
        <v>71</v>
      </c>
      <c r="D1" s="51"/>
      <c r="E1" s="51"/>
      <c r="F1" s="51"/>
      <c r="G1" s="52"/>
    </row>
    <row r="2" spans="3:7" s="7" customFormat="1" ht="34.950000000000003" customHeight="1" x14ac:dyDescent="0.15">
      <c r="C2" s="20" t="s">
        <v>21</v>
      </c>
      <c r="D2" s="15" t="s">
        <v>11</v>
      </c>
      <c r="E2" s="15" t="s">
        <v>12</v>
      </c>
      <c r="F2" s="15" t="s">
        <v>69</v>
      </c>
      <c r="G2" s="21" t="s">
        <v>70</v>
      </c>
    </row>
    <row r="3" spans="3:7" s="8" customFormat="1" ht="18" customHeight="1" x14ac:dyDescent="0.15">
      <c r="C3" s="22" t="s">
        <v>22</v>
      </c>
      <c r="D3" s="9" t="s">
        <v>14</v>
      </c>
      <c r="E3" s="9" t="s">
        <v>13</v>
      </c>
      <c r="F3" s="44">
        <f>82726+7057</f>
        <v>89783</v>
      </c>
      <c r="G3" s="45">
        <v>107000</v>
      </c>
    </row>
    <row r="4" spans="3:7" s="8" customFormat="1" ht="18" customHeight="1" x14ac:dyDescent="0.15">
      <c r="C4" s="22" t="s">
        <v>27</v>
      </c>
      <c r="D4" s="9" t="s">
        <v>17</v>
      </c>
      <c r="E4" s="9" t="s">
        <v>31</v>
      </c>
      <c r="F4" s="46">
        <v>3600</v>
      </c>
      <c r="G4" s="45">
        <v>6000</v>
      </c>
    </row>
    <row r="5" spans="3:7" s="8" customFormat="1" ht="18" customHeight="1" x14ac:dyDescent="0.15">
      <c r="C5" s="22" t="s">
        <v>35</v>
      </c>
      <c r="D5" s="9" t="s">
        <v>36</v>
      </c>
      <c r="E5" s="9" t="s">
        <v>13</v>
      </c>
      <c r="F5" s="44">
        <v>38930</v>
      </c>
      <c r="G5" s="45">
        <v>47000</v>
      </c>
    </row>
    <row r="6" spans="3:7" s="8" customFormat="1" ht="18" customHeight="1" x14ac:dyDescent="0.15">
      <c r="C6" s="22" t="s">
        <v>28</v>
      </c>
      <c r="D6" s="12" t="s">
        <v>29</v>
      </c>
      <c r="E6" s="9" t="s">
        <v>13</v>
      </c>
      <c r="F6" s="46">
        <v>14400</v>
      </c>
      <c r="G6" s="45">
        <v>30000</v>
      </c>
    </row>
    <row r="7" spans="3:7" s="8" customFormat="1" ht="18" customHeight="1" x14ac:dyDescent="0.15">
      <c r="C7" s="22" t="s">
        <v>26</v>
      </c>
      <c r="D7" s="9" t="s">
        <v>15</v>
      </c>
      <c r="E7" s="9" t="s">
        <v>13</v>
      </c>
      <c r="F7" s="44">
        <f>14599+21898</f>
        <v>36497</v>
      </c>
      <c r="G7" s="23">
        <v>44000</v>
      </c>
    </row>
    <row r="8" spans="3:7" s="8" customFormat="1" ht="18" customHeight="1" x14ac:dyDescent="0.15">
      <c r="C8" s="22" t="s">
        <v>23</v>
      </c>
      <c r="D8" s="12" t="s">
        <v>24</v>
      </c>
      <c r="E8" s="9" t="s">
        <v>13</v>
      </c>
      <c r="F8" s="44">
        <f>4866+14599</f>
        <v>19465</v>
      </c>
      <c r="G8" s="45">
        <v>23100</v>
      </c>
    </row>
    <row r="9" spans="3:7" s="8" customFormat="1" ht="18" customHeight="1" x14ac:dyDescent="0.15">
      <c r="C9" s="22" t="s">
        <v>23</v>
      </c>
      <c r="D9" s="12" t="s">
        <v>25</v>
      </c>
      <c r="E9" s="9" t="s">
        <v>13</v>
      </c>
      <c r="F9" s="44">
        <v>97325</v>
      </c>
      <c r="G9" s="45">
        <v>117000</v>
      </c>
    </row>
    <row r="10" spans="3:7" s="8" customFormat="1" ht="18" customHeight="1" x14ac:dyDescent="0.15">
      <c r="C10" s="22" t="s">
        <v>101</v>
      </c>
      <c r="D10" s="12" t="s">
        <v>99</v>
      </c>
      <c r="E10" s="9" t="s">
        <v>16</v>
      </c>
      <c r="F10" s="47">
        <v>0</v>
      </c>
      <c r="G10" s="23">
        <v>7200</v>
      </c>
    </row>
    <row r="11" spans="3:7" s="8" customFormat="1" ht="18" customHeight="1" x14ac:dyDescent="0.15">
      <c r="C11" s="22" t="s">
        <v>102</v>
      </c>
      <c r="D11" s="12" t="s">
        <v>104</v>
      </c>
      <c r="E11" s="9" t="s">
        <v>16</v>
      </c>
      <c r="F11" s="11">
        <v>0</v>
      </c>
      <c r="G11" s="23">
        <v>7200</v>
      </c>
    </row>
    <row r="12" spans="3:7" s="8" customFormat="1" ht="18" customHeight="1" x14ac:dyDescent="0.15">
      <c r="C12" s="22" t="s">
        <v>103</v>
      </c>
      <c r="D12" s="12" t="s">
        <v>100</v>
      </c>
      <c r="E12" s="9" t="s">
        <v>16</v>
      </c>
      <c r="F12" s="11">
        <v>0</v>
      </c>
      <c r="G12" s="23">
        <v>6000</v>
      </c>
    </row>
    <row r="13" spans="3:7" s="8" customFormat="1" ht="18" customHeight="1" x14ac:dyDescent="0.15">
      <c r="C13" s="22" t="s">
        <v>27</v>
      </c>
      <c r="D13" s="9" t="s">
        <v>18</v>
      </c>
      <c r="E13" s="9" t="s">
        <v>16</v>
      </c>
      <c r="F13" s="11">
        <v>100</v>
      </c>
      <c r="G13" s="24">
        <v>100</v>
      </c>
    </row>
    <row r="14" spans="3:7" s="8" customFormat="1" ht="18" customHeight="1" x14ac:dyDescent="0.15">
      <c r="C14" s="22" t="s">
        <v>30</v>
      </c>
      <c r="D14" s="12" t="s">
        <v>19</v>
      </c>
      <c r="E14" s="9" t="s">
        <v>13</v>
      </c>
      <c r="F14" s="10">
        <v>10000</v>
      </c>
      <c r="G14" s="23">
        <v>10000</v>
      </c>
    </row>
    <row r="15" spans="3:7" s="8" customFormat="1" ht="20.399999999999999" customHeight="1" x14ac:dyDescent="0.15">
      <c r="C15" s="22" t="s">
        <v>33</v>
      </c>
      <c r="D15" s="12" t="s">
        <v>34</v>
      </c>
      <c r="E15" s="9" t="s">
        <v>13</v>
      </c>
      <c r="F15" s="10">
        <v>10000</v>
      </c>
      <c r="G15" s="23">
        <v>10000</v>
      </c>
    </row>
    <row r="16" spans="3:7" s="8" customFormat="1" ht="20.399999999999999" customHeight="1" x14ac:dyDescent="0.15">
      <c r="C16" s="29" t="s">
        <v>37</v>
      </c>
      <c r="D16" s="30" t="s">
        <v>39</v>
      </c>
      <c r="E16" s="9" t="s">
        <v>16</v>
      </c>
      <c r="F16" s="31">
        <v>25000</v>
      </c>
      <c r="G16" s="32">
        <v>25000</v>
      </c>
    </row>
    <row r="17" spans="3:7" s="8" customFormat="1" ht="20.399999999999999" customHeight="1" x14ac:dyDescent="0.15">
      <c r="C17" s="29" t="s">
        <v>37</v>
      </c>
      <c r="D17" s="30" t="s">
        <v>40</v>
      </c>
      <c r="E17" s="9" t="s">
        <v>16</v>
      </c>
      <c r="F17" s="31">
        <v>25000</v>
      </c>
      <c r="G17" s="32">
        <v>25000</v>
      </c>
    </row>
    <row r="18" spans="3:7" s="8" customFormat="1" ht="36.6" customHeight="1" thickBot="1" x14ac:dyDescent="0.2">
      <c r="C18" s="25" t="s">
        <v>20</v>
      </c>
      <c r="D18" s="26"/>
      <c r="E18" s="26"/>
      <c r="F18" s="27">
        <f>SUM(F3:F17)</f>
        <v>370100</v>
      </c>
      <c r="G18" s="28">
        <f>SUM(G3:G17)</f>
        <v>464600</v>
      </c>
    </row>
    <row r="19" spans="3:7" s="8" customFormat="1" ht="43.2" customHeight="1" x14ac:dyDescent="0.15">
      <c r="C19" s="48" t="s">
        <v>32</v>
      </c>
      <c r="D19" s="49"/>
      <c r="E19" s="49"/>
      <c r="F19" s="49"/>
    </row>
    <row r="20" spans="3:7" s="8" customFormat="1" ht="18" customHeight="1" x14ac:dyDescent="0.15">
      <c r="C20" s="13"/>
      <c r="D20" s="14"/>
      <c r="E20" s="14"/>
      <c r="F20" s="13"/>
    </row>
    <row r="21" spans="3:7" s="8" customFormat="1" ht="18" customHeight="1" x14ac:dyDescent="0.15">
      <c r="C21" s="4"/>
      <c r="D21" s="5"/>
      <c r="E21" s="5"/>
      <c r="F21" s="4"/>
    </row>
    <row r="22" spans="3:7" s="8" customFormat="1" ht="18" customHeight="1" x14ac:dyDescent="0.15">
      <c r="C22" s="4"/>
      <c r="D22" s="5"/>
      <c r="E22" s="5"/>
      <c r="F22" s="4"/>
    </row>
    <row r="23" spans="3:7" s="8" customFormat="1" ht="18" customHeight="1" x14ac:dyDescent="0.15">
      <c r="C23" s="4"/>
      <c r="D23" s="5"/>
      <c r="E23" s="5"/>
      <c r="F23" s="4"/>
    </row>
    <row r="24" spans="3:7" s="8" customFormat="1" ht="18" customHeight="1" x14ac:dyDescent="0.15">
      <c r="C24" s="4"/>
      <c r="D24" s="5"/>
      <c r="E24" s="5"/>
      <c r="F24" s="4"/>
    </row>
    <row r="25" spans="3:7" s="8" customFormat="1" ht="18" customHeight="1" x14ac:dyDescent="0.15">
      <c r="C25" s="4"/>
      <c r="D25" s="5"/>
      <c r="E25" s="5"/>
      <c r="F25" s="4"/>
    </row>
    <row r="26" spans="3:7" s="8" customFormat="1" ht="18" customHeight="1" x14ac:dyDescent="0.15">
      <c r="C26" s="4"/>
      <c r="D26" s="5"/>
      <c r="E26" s="5"/>
      <c r="F26" s="4"/>
    </row>
    <row r="27" spans="3:7" s="8" customFormat="1" ht="18" customHeight="1" x14ac:dyDescent="0.15">
      <c r="C27" s="4"/>
      <c r="D27" s="5"/>
      <c r="E27" s="5"/>
      <c r="F27" s="4"/>
    </row>
    <row r="28" spans="3:7" s="8" customFormat="1" ht="18" customHeight="1" x14ac:dyDescent="0.15">
      <c r="C28" s="4"/>
      <c r="D28" s="5"/>
      <c r="E28" s="5"/>
      <c r="F28" s="4"/>
    </row>
    <row r="29" spans="3:7" s="8" customFormat="1" ht="18" customHeight="1" x14ac:dyDescent="0.15">
      <c r="C29" s="4"/>
      <c r="D29" s="5"/>
      <c r="E29" s="5"/>
      <c r="F29" s="4"/>
    </row>
    <row r="30" spans="3:7" s="8" customFormat="1" ht="18" customHeight="1" x14ac:dyDescent="0.15">
      <c r="C30" s="4"/>
      <c r="D30" s="5"/>
      <c r="E30" s="5"/>
      <c r="F30" s="4"/>
    </row>
    <row r="31" spans="3:7" s="8" customFormat="1" ht="16.95" customHeight="1" x14ac:dyDescent="0.15">
      <c r="C31" s="4"/>
      <c r="D31" s="5"/>
      <c r="E31" s="5"/>
      <c r="F31" s="4"/>
    </row>
    <row r="32" spans="3:7" s="8" customFormat="1" ht="69" customHeight="1" x14ac:dyDescent="0.15">
      <c r="C32" s="4"/>
      <c r="D32" s="5"/>
      <c r="E32" s="5"/>
      <c r="F32" s="4"/>
    </row>
    <row r="33" spans="3:6" s="8" customFormat="1" x14ac:dyDescent="0.15">
      <c r="C33" s="4"/>
      <c r="D33" s="5"/>
      <c r="E33" s="5"/>
      <c r="F33" s="4"/>
    </row>
  </sheetData>
  <mergeCells count="2">
    <mergeCell ref="C19:F19"/>
    <mergeCell ref="C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zoomScaleNormal="100" workbookViewId="0">
      <selection activeCell="M19" sqref="M19"/>
    </sheetView>
  </sheetViews>
  <sheetFormatPr defaultColWidth="9" defaultRowHeight="14.4" x14ac:dyDescent="0.25"/>
  <cols>
    <col min="1" max="1" width="1.88671875" style="1" customWidth="1"/>
    <col min="2" max="2" width="9" style="1"/>
    <col min="3" max="3" width="13.5546875" style="1" customWidth="1"/>
    <col min="4" max="4" width="6" style="1" customWidth="1"/>
    <col min="5" max="5" width="7.77734375" style="1" customWidth="1"/>
    <col min="6" max="6" width="14" style="1" customWidth="1"/>
    <col min="7" max="11" width="7.109375" style="1" customWidth="1"/>
    <col min="12" max="12" width="12.6640625" style="1" customWidth="1"/>
    <col min="13" max="16384" width="9" style="1"/>
  </cols>
  <sheetData>
    <row r="1" spans="1:12" ht="25.5" customHeight="1" x14ac:dyDescent="0.25">
      <c r="B1" s="54" t="s">
        <v>72</v>
      </c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21.75" customHeight="1" x14ac:dyDescent="0.25">
      <c r="B2" s="55" t="s">
        <v>0</v>
      </c>
      <c r="C2" s="55" t="s">
        <v>1</v>
      </c>
      <c r="D2" s="56" t="s">
        <v>44</v>
      </c>
      <c r="E2" s="55" t="s">
        <v>5</v>
      </c>
      <c r="F2" s="55"/>
      <c r="G2" s="55" t="s">
        <v>8</v>
      </c>
      <c r="H2" s="55"/>
      <c r="I2" s="55"/>
      <c r="J2" s="55"/>
      <c r="K2" s="55"/>
      <c r="L2" s="55"/>
    </row>
    <row r="3" spans="1:12" ht="27" customHeight="1" x14ac:dyDescent="0.25">
      <c r="B3" s="55"/>
      <c r="C3" s="55"/>
      <c r="D3" s="56"/>
      <c r="E3" s="18" t="s">
        <v>63</v>
      </c>
      <c r="F3" s="19" t="s">
        <v>54</v>
      </c>
      <c r="G3" s="19" t="s">
        <v>10</v>
      </c>
      <c r="H3" s="18" t="s">
        <v>2</v>
      </c>
      <c r="I3" s="18" t="s">
        <v>3</v>
      </c>
      <c r="J3" s="18" t="s">
        <v>4</v>
      </c>
      <c r="K3" s="18" t="s">
        <v>7</v>
      </c>
      <c r="L3" s="19" t="s">
        <v>6</v>
      </c>
    </row>
    <row r="4" spans="1:12" s="38" customFormat="1" ht="16.2" customHeight="1" x14ac:dyDescent="0.25">
      <c r="A4" s="34"/>
      <c r="B4" s="9" t="s">
        <v>22</v>
      </c>
      <c r="C4" s="9" t="s">
        <v>82</v>
      </c>
      <c r="D4" s="9" t="s">
        <v>13</v>
      </c>
      <c r="E4" s="35"/>
      <c r="F4" s="35"/>
      <c r="G4" s="36"/>
      <c r="H4" s="36"/>
      <c r="I4" s="35"/>
      <c r="J4" s="35"/>
      <c r="K4" s="36"/>
      <c r="L4" s="37"/>
    </row>
    <row r="5" spans="1:12" s="38" customFormat="1" ht="16.2" customHeight="1" x14ac:dyDescent="0.25">
      <c r="A5" s="34"/>
      <c r="B5" s="9" t="s">
        <v>64</v>
      </c>
      <c r="C5" s="9" t="s">
        <v>83</v>
      </c>
      <c r="D5" s="9" t="s">
        <v>13</v>
      </c>
      <c r="E5" s="39"/>
      <c r="F5" s="39"/>
      <c r="G5" s="39"/>
      <c r="H5" s="39"/>
      <c r="I5" s="39"/>
      <c r="J5" s="39"/>
      <c r="K5" s="40"/>
      <c r="L5" s="41"/>
    </row>
    <row r="6" spans="1:12" s="38" customFormat="1" ht="16.2" customHeight="1" x14ac:dyDescent="0.25">
      <c r="A6" s="34"/>
      <c r="B6" s="9" t="s">
        <v>35</v>
      </c>
      <c r="C6" s="9" t="s">
        <v>84</v>
      </c>
      <c r="D6" s="9" t="s">
        <v>59</v>
      </c>
      <c r="E6" s="35"/>
      <c r="F6" s="35"/>
      <c r="G6" s="36"/>
      <c r="H6" s="36"/>
      <c r="I6" s="35"/>
      <c r="J6" s="35"/>
      <c r="K6" s="36"/>
      <c r="L6" s="37"/>
    </row>
    <row r="7" spans="1:12" s="38" customFormat="1" ht="16.2" customHeight="1" x14ac:dyDescent="0.25">
      <c r="A7" s="34"/>
      <c r="B7" s="9" t="s">
        <v>65</v>
      </c>
      <c r="C7" s="12" t="s">
        <v>85</v>
      </c>
      <c r="D7" s="9" t="s">
        <v>13</v>
      </c>
      <c r="E7" s="35"/>
      <c r="F7" s="35"/>
      <c r="G7" s="36"/>
      <c r="H7" s="36"/>
      <c r="I7" s="35"/>
      <c r="J7" s="35"/>
      <c r="K7" s="36"/>
      <c r="L7" s="37"/>
    </row>
    <row r="8" spans="1:12" s="38" customFormat="1" ht="16.2" customHeight="1" x14ac:dyDescent="0.25">
      <c r="A8" s="34"/>
      <c r="B8" s="9" t="s">
        <v>66</v>
      </c>
      <c r="C8" s="9" t="s">
        <v>86</v>
      </c>
      <c r="D8" s="9" t="s">
        <v>13</v>
      </c>
      <c r="E8" s="35"/>
      <c r="F8" s="35"/>
      <c r="G8" s="36"/>
      <c r="H8" s="36"/>
      <c r="I8" s="35"/>
      <c r="J8" s="35"/>
      <c r="K8" s="36"/>
      <c r="L8" s="37"/>
    </row>
    <row r="9" spans="1:12" s="38" customFormat="1" ht="16.2" customHeight="1" x14ac:dyDescent="0.25">
      <c r="A9" s="34"/>
      <c r="B9" s="9" t="s">
        <v>60</v>
      </c>
      <c r="C9" s="12" t="s">
        <v>87</v>
      </c>
      <c r="D9" s="9" t="s">
        <v>13</v>
      </c>
      <c r="E9" s="35"/>
      <c r="F9" s="35"/>
      <c r="G9" s="36"/>
      <c r="H9" s="36"/>
      <c r="I9" s="35"/>
      <c r="J9" s="35"/>
      <c r="K9" s="36"/>
      <c r="L9" s="37"/>
    </row>
    <row r="10" spans="1:12" s="38" customFormat="1" ht="16.2" customHeight="1" x14ac:dyDescent="0.25">
      <c r="B10" s="9" t="s">
        <v>23</v>
      </c>
      <c r="C10" s="12" t="s">
        <v>88</v>
      </c>
      <c r="D10" s="9" t="s">
        <v>13</v>
      </c>
      <c r="E10" s="39"/>
      <c r="F10" s="39"/>
      <c r="G10" s="39"/>
      <c r="H10" s="42"/>
      <c r="I10" s="42"/>
      <c r="J10" s="42"/>
      <c r="K10" s="42"/>
      <c r="L10" s="42"/>
    </row>
    <row r="11" spans="1:12" s="38" customFormat="1" ht="16.2" customHeight="1" x14ac:dyDescent="0.25">
      <c r="B11" s="9" t="s">
        <v>67</v>
      </c>
      <c r="C11" s="9" t="s">
        <v>81</v>
      </c>
      <c r="D11" s="9" t="s">
        <v>68</v>
      </c>
      <c r="E11" s="35"/>
      <c r="F11" s="35"/>
      <c r="G11" s="35"/>
      <c r="H11" s="35"/>
      <c r="I11" s="35"/>
      <c r="J11" s="35"/>
      <c r="K11" s="36"/>
      <c r="L11" s="37"/>
    </row>
    <row r="12" spans="1:12" s="38" customFormat="1" ht="16.2" customHeight="1" x14ac:dyDescent="0.25">
      <c r="B12" s="22" t="s">
        <v>101</v>
      </c>
      <c r="C12" s="12" t="s">
        <v>105</v>
      </c>
      <c r="D12" s="9" t="s">
        <v>16</v>
      </c>
      <c r="E12" s="39"/>
      <c r="F12" s="39"/>
      <c r="G12" s="39"/>
      <c r="H12" s="39"/>
      <c r="I12" s="39"/>
      <c r="J12" s="39"/>
      <c r="K12" s="40"/>
      <c r="L12" s="41"/>
    </row>
    <row r="13" spans="1:12" s="38" customFormat="1" ht="16.2" customHeight="1" x14ac:dyDescent="0.25">
      <c r="B13" s="22" t="s">
        <v>102</v>
      </c>
      <c r="C13" s="12" t="s">
        <v>106</v>
      </c>
      <c r="D13" s="9" t="s">
        <v>16</v>
      </c>
      <c r="E13" s="39"/>
      <c r="F13" s="39"/>
      <c r="G13" s="39"/>
      <c r="H13" s="39"/>
      <c r="I13" s="39"/>
      <c r="J13" s="39"/>
      <c r="K13" s="40"/>
      <c r="L13" s="41"/>
    </row>
    <row r="14" spans="1:12" s="38" customFormat="1" ht="16.2" customHeight="1" x14ac:dyDescent="0.25">
      <c r="B14" s="22" t="s">
        <v>103</v>
      </c>
      <c r="C14" s="12" t="s">
        <v>107</v>
      </c>
      <c r="D14" s="9" t="s">
        <v>16</v>
      </c>
      <c r="E14" s="39"/>
      <c r="F14" s="39"/>
      <c r="G14" s="39"/>
      <c r="H14" s="39"/>
      <c r="I14" s="39"/>
      <c r="J14" s="39"/>
      <c r="K14" s="39"/>
      <c r="L14" s="40"/>
    </row>
    <row r="15" spans="1:12" s="38" customFormat="1" ht="16.2" customHeight="1" x14ac:dyDescent="0.25">
      <c r="B15" s="43"/>
      <c r="C15" s="43"/>
      <c r="D15" s="43"/>
      <c r="E15" s="39"/>
      <c r="F15" s="39"/>
      <c r="G15" s="39"/>
      <c r="H15" s="35"/>
      <c r="I15" s="35"/>
      <c r="J15" s="35"/>
      <c r="K15" s="36"/>
      <c r="L15" s="37"/>
    </row>
    <row r="16" spans="1:12" s="38" customFormat="1" ht="16.2" customHeight="1" x14ac:dyDescent="0.25">
      <c r="B16" s="37"/>
      <c r="C16" s="41"/>
      <c r="D16" s="37"/>
      <c r="E16" s="35"/>
      <c r="F16" s="35"/>
      <c r="G16" s="36"/>
      <c r="H16" s="36"/>
      <c r="I16" s="35"/>
      <c r="J16" s="35"/>
      <c r="K16" s="36"/>
      <c r="L16" s="37"/>
    </row>
    <row r="17" spans="2:12" ht="17.25" customHeight="1" x14ac:dyDescent="0.25"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</row>
    <row r="18" spans="2:12" ht="18" customHeight="1" x14ac:dyDescent="0.25">
      <c r="G18" s="2"/>
      <c r="H18" s="1" t="s">
        <v>45</v>
      </c>
      <c r="J18" s="2"/>
      <c r="K18" s="2"/>
    </row>
    <row r="19" spans="2:12" ht="15" customHeight="1" x14ac:dyDescent="0.25">
      <c r="G19" s="33"/>
      <c r="H19" s="33" t="s">
        <v>43</v>
      </c>
      <c r="I19" s="33"/>
      <c r="J19" s="2"/>
      <c r="K19" s="2"/>
    </row>
    <row r="20" spans="2:12" ht="15" customHeight="1" x14ac:dyDescent="0.25">
      <c r="G20" s="2"/>
      <c r="H20" s="2"/>
      <c r="I20" s="2"/>
      <c r="J20" s="2"/>
      <c r="K20" s="2"/>
    </row>
    <row r="21" spans="2:12" ht="15" customHeight="1" x14ac:dyDescent="0.25"/>
    <row r="22" spans="2:12" ht="15" customHeight="1" x14ac:dyDescent="0.25"/>
    <row r="23" spans="2:12" ht="15" customHeight="1" x14ac:dyDescent="0.25"/>
    <row r="24" spans="2:12" ht="15" customHeight="1" x14ac:dyDescent="0.25"/>
    <row r="25" spans="2:12" ht="15" customHeight="1" x14ac:dyDescent="0.25"/>
    <row r="26" spans="2:12" ht="15" customHeight="1" x14ac:dyDescent="0.25"/>
    <row r="27" spans="2:12" ht="14.25" customHeight="1" x14ac:dyDescent="0.25"/>
    <row r="28" spans="2:12" ht="15" customHeight="1" x14ac:dyDescent="0.25"/>
    <row r="29" spans="2:12" ht="15" customHeight="1" x14ac:dyDescent="0.25"/>
    <row r="30" spans="2:12" ht="15" customHeight="1" x14ac:dyDescent="0.25"/>
    <row r="31" spans="2:12" ht="15" customHeight="1" x14ac:dyDescent="0.25"/>
    <row r="32" spans="2:1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7" ht="16.5" customHeight="1" x14ac:dyDescent="0.25"/>
    <row r="48" ht="16.5" customHeight="1" x14ac:dyDescent="0.25"/>
    <row r="49" ht="16.5" customHeight="1" x14ac:dyDescent="0.25"/>
    <row r="50" ht="16.5" customHeight="1" x14ac:dyDescent="0.25"/>
  </sheetData>
  <mergeCells count="7">
    <mergeCell ref="B17:L17"/>
    <mergeCell ref="B1:L1"/>
    <mergeCell ref="B2:B3"/>
    <mergeCell ref="C2:C3"/>
    <mergeCell ref="D2:D3"/>
    <mergeCell ref="E2:F2"/>
    <mergeCell ref="G2:L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zoomScaleNormal="100" workbookViewId="0">
      <selection activeCell="C12" sqref="C12:C13"/>
    </sheetView>
  </sheetViews>
  <sheetFormatPr defaultColWidth="9" defaultRowHeight="14.4" x14ac:dyDescent="0.25"/>
  <cols>
    <col min="1" max="1" width="1.33203125" style="1" customWidth="1"/>
    <col min="2" max="2" width="9.5546875" style="1" customWidth="1"/>
    <col min="3" max="3" width="12.44140625" style="1" bestFit="1" customWidth="1"/>
    <col min="4" max="4" width="6.33203125" style="1" customWidth="1"/>
    <col min="5" max="5" width="6.77734375" style="1" customWidth="1"/>
    <col min="6" max="6" width="12.77734375" style="1" customWidth="1"/>
    <col min="7" max="11" width="7.21875" style="2" customWidth="1"/>
    <col min="12" max="12" width="14.21875" style="1" customWidth="1"/>
    <col min="13" max="16384" width="9" style="1"/>
  </cols>
  <sheetData>
    <row r="1" spans="1:12" ht="25.5" customHeight="1" x14ac:dyDescent="0.25">
      <c r="B1" s="54" t="s">
        <v>72</v>
      </c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21.75" customHeight="1" x14ac:dyDescent="0.25">
      <c r="B2" s="55" t="s">
        <v>0</v>
      </c>
      <c r="C2" s="55" t="s">
        <v>1</v>
      </c>
      <c r="D2" s="56" t="s">
        <v>44</v>
      </c>
      <c r="E2" s="55" t="s">
        <v>5</v>
      </c>
      <c r="F2" s="55"/>
      <c r="G2" s="55" t="s">
        <v>8</v>
      </c>
      <c r="H2" s="55"/>
      <c r="I2" s="55"/>
      <c r="J2" s="55"/>
      <c r="K2" s="55"/>
      <c r="L2" s="55"/>
    </row>
    <row r="3" spans="1:12" ht="27" customHeight="1" x14ac:dyDescent="0.25">
      <c r="B3" s="55"/>
      <c r="C3" s="55"/>
      <c r="D3" s="56"/>
      <c r="E3" s="18" t="s">
        <v>9</v>
      </c>
      <c r="F3" s="19" t="s">
        <v>54</v>
      </c>
      <c r="G3" s="19" t="s">
        <v>10</v>
      </c>
      <c r="H3" s="18" t="s">
        <v>2</v>
      </c>
      <c r="I3" s="18" t="s">
        <v>3</v>
      </c>
      <c r="J3" s="18" t="s">
        <v>4</v>
      </c>
      <c r="K3" s="18" t="s">
        <v>7</v>
      </c>
      <c r="L3" s="19" t="s">
        <v>6</v>
      </c>
    </row>
    <row r="4" spans="1:12" s="38" customFormat="1" ht="16.2" customHeight="1" x14ac:dyDescent="0.25">
      <c r="A4" s="34"/>
      <c r="B4" s="9" t="s">
        <v>22</v>
      </c>
      <c r="C4" s="9" t="s">
        <v>61</v>
      </c>
      <c r="D4" s="9" t="s">
        <v>13</v>
      </c>
      <c r="E4" s="35"/>
      <c r="F4" s="35"/>
      <c r="G4" s="36"/>
      <c r="H4" s="36"/>
      <c r="I4" s="35"/>
      <c r="J4" s="35"/>
      <c r="K4" s="36"/>
      <c r="L4" s="37"/>
    </row>
    <row r="5" spans="1:12" s="38" customFormat="1" ht="16.2" customHeight="1" x14ac:dyDescent="0.25">
      <c r="A5" s="34"/>
      <c r="B5" s="9" t="s">
        <v>27</v>
      </c>
      <c r="C5" s="9" t="s">
        <v>46</v>
      </c>
      <c r="D5" s="9" t="s">
        <v>13</v>
      </c>
      <c r="E5" s="39"/>
      <c r="F5" s="39"/>
      <c r="G5" s="39"/>
      <c r="H5" s="39"/>
      <c r="I5" s="39"/>
      <c r="J5" s="39"/>
      <c r="K5" s="40"/>
      <c r="L5" s="41"/>
    </row>
    <row r="6" spans="1:12" s="38" customFormat="1" ht="16.2" customHeight="1" x14ac:dyDescent="0.25">
      <c r="A6" s="34"/>
      <c r="B6" s="9" t="s">
        <v>35</v>
      </c>
      <c r="C6" s="9" t="s">
        <v>47</v>
      </c>
      <c r="D6" s="9" t="s">
        <v>13</v>
      </c>
      <c r="E6" s="35"/>
      <c r="F6" s="35"/>
      <c r="G6" s="36"/>
      <c r="H6" s="36"/>
      <c r="I6" s="35"/>
      <c r="J6" s="35"/>
      <c r="K6" s="36"/>
      <c r="L6" s="37"/>
    </row>
    <row r="7" spans="1:12" s="38" customFormat="1" ht="16.2" customHeight="1" x14ac:dyDescent="0.25">
      <c r="A7" s="34"/>
      <c r="B7" s="9" t="s">
        <v>62</v>
      </c>
      <c r="C7" s="12" t="s">
        <v>48</v>
      </c>
      <c r="D7" s="9" t="s">
        <v>13</v>
      </c>
      <c r="E7" s="35"/>
      <c r="F7" s="35"/>
      <c r="G7" s="36"/>
      <c r="H7" s="36"/>
      <c r="I7" s="35"/>
      <c r="J7" s="35"/>
      <c r="K7" s="36"/>
      <c r="L7" s="37"/>
    </row>
    <row r="8" spans="1:12" s="38" customFormat="1" ht="16.2" customHeight="1" x14ac:dyDescent="0.25">
      <c r="A8" s="34"/>
      <c r="B8" s="9" t="s">
        <v>26</v>
      </c>
      <c r="C8" s="9" t="s">
        <v>49</v>
      </c>
      <c r="D8" s="9" t="s">
        <v>13</v>
      </c>
      <c r="E8" s="35"/>
      <c r="F8" s="35"/>
      <c r="G8" s="36"/>
      <c r="H8" s="36"/>
      <c r="I8" s="35"/>
      <c r="J8" s="35"/>
      <c r="K8" s="36"/>
      <c r="L8" s="37"/>
    </row>
    <row r="9" spans="1:12" s="38" customFormat="1" ht="16.2" customHeight="1" x14ac:dyDescent="0.25">
      <c r="A9" s="34"/>
      <c r="B9" s="9" t="s">
        <v>23</v>
      </c>
      <c r="C9" s="12" t="s">
        <v>50</v>
      </c>
      <c r="D9" s="9" t="s">
        <v>13</v>
      </c>
      <c r="E9" s="35"/>
      <c r="F9" s="35"/>
      <c r="G9" s="36"/>
      <c r="H9" s="36"/>
      <c r="I9" s="35"/>
      <c r="J9" s="35"/>
      <c r="K9" s="36"/>
      <c r="L9" s="37"/>
    </row>
    <row r="10" spans="1:12" s="38" customFormat="1" ht="16.2" customHeight="1" x14ac:dyDescent="0.25">
      <c r="B10" s="9" t="s">
        <v>23</v>
      </c>
      <c r="C10" s="12" t="s">
        <v>51</v>
      </c>
      <c r="D10" s="9" t="s">
        <v>13</v>
      </c>
      <c r="E10" s="39"/>
      <c r="F10" s="39"/>
      <c r="G10" s="39"/>
      <c r="H10" s="42"/>
      <c r="I10" s="42"/>
      <c r="J10" s="42"/>
      <c r="K10" s="42"/>
      <c r="L10" s="42"/>
    </row>
    <row r="11" spans="1:12" s="38" customFormat="1" ht="16.2" customHeight="1" x14ac:dyDescent="0.25">
      <c r="B11" s="9" t="s">
        <v>27</v>
      </c>
      <c r="C11" s="9" t="s">
        <v>52</v>
      </c>
      <c r="D11" s="9" t="s">
        <v>16</v>
      </c>
      <c r="E11" s="35"/>
      <c r="F11" s="35"/>
      <c r="G11" s="35"/>
      <c r="H11" s="35"/>
      <c r="I11" s="35"/>
      <c r="J11" s="35"/>
      <c r="K11" s="36"/>
      <c r="L11" s="37"/>
    </row>
    <row r="12" spans="1:12" s="38" customFormat="1" ht="16.2" customHeight="1" x14ac:dyDescent="0.25">
      <c r="B12" s="41" t="s">
        <v>41</v>
      </c>
      <c r="C12" s="37" t="s">
        <v>53</v>
      </c>
      <c r="D12" s="9" t="s">
        <v>16</v>
      </c>
      <c r="E12" s="39"/>
      <c r="F12" s="39"/>
      <c r="G12" s="39"/>
      <c r="H12" s="39"/>
      <c r="I12" s="39"/>
      <c r="J12" s="39"/>
      <c r="K12" s="40"/>
      <c r="L12" s="41"/>
    </row>
    <row r="13" spans="1:12" s="38" customFormat="1" ht="16.2" customHeight="1" x14ac:dyDescent="0.25">
      <c r="B13" s="41" t="s">
        <v>42</v>
      </c>
      <c r="C13" s="41" t="s">
        <v>38</v>
      </c>
      <c r="D13" s="9" t="s">
        <v>16</v>
      </c>
      <c r="E13" s="39"/>
      <c r="F13" s="39"/>
      <c r="G13" s="39"/>
      <c r="H13" s="39"/>
      <c r="I13" s="39"/>
      <c r="J13" s="39"/>
      <c r="K13" s="40"/>
      <c r="L13" s="41"/>
    </row>
    <row r="14" spans="1:12" s="38" customFormat="1" ht="16.2" customHeight="1" x14ac:dyDescent="0.25">
      <c r="B14" s="22" t="s">
        <v>101</v>
      </c>
      <c r="C14" s="12" t="s">
        <v>108</v>
      </c>
      <c r="D14" s="9" t="s">
        <v>16</v>
      </c>
      <c r="E14" s="39"/>
      <c r="F14" s="39"/>
      <c r="G14" s="39"/>
      <c r="H14" s="39"/>
      <c r="I14" s="39"/>
      <c r="J14" s="39"/>
      <c r="K14" s="39"/>
      <c r="L14" s="40"/>
    </row>
    <row r="15" spans="1:12" s="38" customFormat="1" ht="16.2" customHeight="1" x14ac:dyDescent="0.25">
      <c r="B15" s="22" t="s">
        <v>102</v>
      </c>
      <c r="C15" s="12" t="s">
        <v>109</v>
      </c>
      <c r="D15" s="9" t="s">
        <v>16</v>
      </c>
      <c r="E15" s="39"/>
      <c r="F15" s="39"/>
      <c r="G15" s="39"/>
      <c r="H15" s="35"/>
      <c r="I15" s="35"/>
      <c r="J15" s="35"/>
      <c r="K15" s="36"/>
      <c r="L15" s="37"/>
    </row>
    <row r="16" spans="1:12" s="38" customFormat="1" ht="16.2" customHeight="1" x14ac:dyDescent="0.25">
      <c r="B16" s="22" t="s">
        <v>103</v>
      </c>
      <c r="C16" s="12" t="s">
        <v>110</v>
      </c>
      <c r="D16" s="9" t="s">
        <v>16</v>
      </c>
      <c r="E16" s="35"/>
      <c r="F16" s="35"/>
      <c r="G16" s="36"/>
      <c r="H16" s="36"/>
      <c r="I16" s="35"/>
      <c r="J16" s="35"/>
      <c r="K16" s="36"/>
      <c r="L16" s="37"/>
    </row>
    <row r="17" spans="2:12" s="38" customFormat="1" ht="16.2" customHeight="1" x14ac:dyDescent="0.25">
      <c r="B17" s="37"/>
      <c r="C17" s="41"/>
      <c r="D17" s="37"/>
      <c r="E17" s="35"/>
      <c r="F17" s="35"/>
      <c r="G17" s="35"/>
      <c r="H17" s="35"/>
      <c r="I17" s="35"/>
      <c r="J17" s="35"/>
      <c r="K17" s="36"/>
      <c r="L17" s="37"/>
    </row>
    <row r="18" spans="2:12" ht="17.25" customHeight="1" x14ac:dyDescent="0.25"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</row>
    <row r="19" spans="2:12" ht="18" customHeight="1" x14ac:dyDescent="0.25">
      <c r="H19" s="1" t="s">
        <v>45</v>
      </c>
      <c r="I19" s="1"/>
    </row>
    <row r="20" spans="2:12" ht="15" customHeight="1" x14ac:dyDescent="0.25">
      <c r="G20" s="33"/>
      <c r="H20" s="33" t="s">
        <v>43</v>
      </c>
      <c r="I20" s="33"/>
    </row>
    <row r="21" spans="2:12" ht="15" customHeight="1" x14ac:dyDescent="0.25"/>
    <row r="22" spans="2:12" ht="15" customHeight="1" x14ac:dyDescent="0.25"/>
    <row r="23" spans="2:12" ht="15" customHeight="1" x14ac:dyDescent="0.25"/>
    <row r="24" spans="2:12" ht="15" customHeight="1" x14ac:dyDescent="0.25"/>
    <row r="25" spans="2:12" ht="15" customHeight="1" x14ac:dyDescent="0.25"/>
    <row r="26" spans="2:12" ht="15" customHeight="1" x14ac:dyDescent="0.25"/>
    <row r="27" spans="2:12" ht="15" customHeight="1" x14ac:dyDescent="0.25"/>
    <row r="28" spans="2:12" ht="14.25" customHeight="1" x14ac:dyDescent="0.25"/>
    <row r="29" spans="2:12" ht="15" customHeight="1" x14ac:dyDescent="0.25"/>
    <row r="30" spans="2:12" ht="15" customHeight="1" x14ac:dyDescent="0.25"/>
    <row r="31" spans="2:12" ht="15" customHeight="1" x14ac:dyDescent="0.25"/>
    <row r="32" spans="2:1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8" ht="16.5" customHeight="1" x14ac:dyDescent="0.25"/>
    <row r="49" ht="16.5" customHeight="1" x14ac:dyDescent="0.25"/>
    <row r="50" ht="16.5" customHeight="1" x14ac:dyDescent="0.25"/>
    <row r="51" ht="16.5" customHeight="1" x14ac:dyDescent="0.25"/>
  </sheetData>
  <mergeCells count="7">
    <mergeCell ref="B18:L18"/>
    <mergeCell ref="B1:L1"/>
    <mergeCell ref="B2:B3"/>
    <mergeCell ref="C2:C3"/>
    <mergeCell ref="D2:D3"/>
    <mergeCell ref="E2:F2"/>
    <mergeCell ref="G2:L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workbookViewId="0">
      <selection activeCell="B4" sqref="B4:B13"/>
    </sheetView>
  </sheetViews>
  <sheetFormatPr defaultColWidth="9" defaultRowHeight="14.4" x14ac:dyDescent="0.25"/>
  <cols>
    <col min="1" max="1" width="2.44140625" style="1" customWidth="1"/>
    <col min="2" max="2" width="9" style="1"/>
    <col min="3" max="3" width="13.5546875" style="1" customWidth="1"/>
    <col min="4" max="4" width="9" style="1"/>
    <col min="5" max="5" width="7.77734375" style="1" customWidth="1"/>
    <col min="6" max="6" width="14" style="1" customWidth="1"/>
    <col min="7" max="11" width="7.109375" style="1" customWidth="1"/>
    <col min="12" max="12" width="12.6640625" style="1" customWidth="1"/>
    <col min="13" max="16384" width="9" style="1"/>
  </cols>
  <sheetData>
    <row r="1" spans="1:12" ht="25.5" customHeight="1" x14ac:dyDescent="0.25">
      <c r="B1" s="54" t="s">
        <v>73</v>
      </c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21.75" customHeight="1" x14ac:dyDescent="0.25">
      <c r="B2" s="55" t="s">
        <v>0</v>
      </c>
      <c r="C2" s="55" t="s">
        <v>1</v>
      </c>
      <c r="D2" s="56" t="s">
        <v>44</v>
      </c>
      <c r="E2" s="55" t="s">
        <v>5</v>
      </c>
      <c r="F2" s="55"/>
      <c r="G2" s="55" t="s">
        <v>56</v>
      </c>
      <c r="H2" s="55"/>
      <c r="I2" s="55"/>
      <c r="J2" s="55"/>
      <c r="K2" s="55"/>
      <c r="L2" s="55"/>
    </row>
    <row r="3" spans="1:12" ht="27" customHeight="1" x14ac:dyDescent="0.25">
      <c r="B3" s="55"/>
      <c r="C3" s="55"/>
      <c r="D3" s="56"/>
      <c r="E3" s="18" t="s">
        <v>9</v>
      </c>
      <c r="F3" s="19" t="s">
        <v>54</v>
      </c>
      <c r="G3" s="19" t="s">
        <v>10</v>
      </c>
      <c r="H3" s="18" t="s">
        <v>2</v>
      </c>
      <c r="I3" s="18" t="s">
        <v>3</v>
      </c>
      <c r="J3" s="18" t="s">
        <v>4</v>
      </c>
      <c r="K3" s="18" t="s">
        <v>7</v>
      </c>
      <c r="L3" s="19" t="s">
        <v>6</v>
      </c>
    </row>
    <row r="4" spans="1:12" s="38" customFormat="1" ht="16.2" customHeight="1" x14ac:dyDescent="0.25">
      <c r="A4" s="34"/>
      <c r="B4" s="9" t="s">
        <v>22</v>
      </c>
      <c r="C4" s="9" t="s">
        <v>74</v>
      </c>
      <c r="D4" s="9" t="s">
        <v>13</v>
      </c>
      <c r="E4" s="35"/>
      <c r="F4" s="35"/>
      <c r="G4" s="36"/>
      <c r="H4" s="36"/>
      <c r="I4" s="35"/>
      <c r="J4" s="35"/>
      <c r="K4" s="36"/>
      <c r="L4" s="37"/>
    </row>
    <row r="5" spans="1:12" s="38" customFormat="1" ht="16.2" customHeight="1" x14ac:dyDescent="0.25">
      <c r="A5" s="34"/>
      <c r="B5" s="9" t="s">
        <v>27</v>
      </c>
      <c r="C5" s="9" t="s">
        <v>75</v>
      </c>
      <c r="D5" s="9" t="s">
        <v>13</v>
      </c>
      <c r="E5" s="39"/>
      <c r="F5" s="39"/>
      <c r="G5" s="39"/>
      <c r="H5" s="39"/>
      <c r="I5" s="39"/>
      <c r="J5" s="39"/>
      <c r="K5" s="40"/>
      <c r="L5" s="41"/>
    </row>
    <row r="6" spans="1:12" s="38" customFormat="1" ht="16.2" customHeight="1" x14ac:dyDescent="0.25">
      <c r="A6" s="34"/>
      <c r="B6" s="9" t="s">
        <v>57</v>
      </c>
      <c r="C6" s="9" t="s">
        <v>76</v>
      </c>
      <c r="D6" s="9" t="s">
        <v>13</v>
      </c>
      <c r="E6" s="35"/>
      <c r="F6" s="35"/>
      <c r="G6" s="36"/>
      <c r="H6" s="36"/>
      <c r="I6" s="35"/>
      <c r="J6" s="35"/>
      <c r="K6" s="36"/>
      <c r="L6" s="37"/>
    </row>
    <row r="7" spans="1:12" s="38" customFormat="1" ht="16.2" customHeight="1" x14ac:dyDescent="0.25">
      <c r="A7" s="34"/>
      <c r="B7" s="9" t="s">
        <v>58</v>
      </c>
      <c r="C7" s="12" t="s">
        <v>77</v>
      </c>
      <c r="D7" s="9" t="s">
        <v>59</v>
      </c>
      <c r="E7" s="35"/>
      <c r="F7" s="35"/>
      <c r="G7" s="36"/>
      <c r="H7" s="36"/>
      <c r="I7" s="35"/>
      <c r="J7" s="35"/>
      <c r="K7" s="36"/>
      <c r="L7" s="37"/>
    </row>
    <row r="8" spans="1:12" s="38" customFormat="1" ht="16.2" customHeight="1" x14ac:dyDescent="0.25">
      <c r="A8" s="34"/>
      <c r="B8" s="9" t="s">
        <v>26</v>
      </c>
      <c r="C8" s="9" t="s">
        <v>78</v>
      </c>
      <c r="D8" s="9" t="s">
        <v>13</v>
      </c>
      <c r="E8" s="35"/>
      <c r="F8" s="35"/>
      <c r="G8" s="36"/>
      <c r="H8" s="36"/>
      <c r="I8" s="35"/>
      <c r="J8" s="35"/>
      <c r="K8" s="36"/>
      <c r="L8" s="37"/>
    </row>
    <row r="9" spans="1:12" s="38" customFormat="1" ht="16.2" customHeight="1" x14ac:dyDescent="0.25">
      <c r="A9" s="34"/>
      <c r="B9" s="9" t="s">
        <v>23</v>
      </c>
      <c r="C9" s="12" t="s">
        <v>79</v>
      </c>
      <c r="D9" s="9" t="s">
        <v>59</v>
      </c>
      <c r="E9" s="35"/>
      <c r="F9" s="35"/>
      <c r="G9" s="36"/>
      <c r="H9" s="36"/>
      <c r="I9" s="35"/>
      <c r="J9" s="35"/>
      <c r="K9" s="36"/>
      <c r="L9" s="37"/>
    </row>
    <row r="10" spans="1:12" s="38" customFormat="1" ht="16.2" customHeight="1" x14ac:dyDescent="0.25">
      <c r="B10" s="9" t="s">
        <v>60</v>
      </c>
      <c r="C10" s="12" t="s">
        <v>80</v>
      </c>
      <c r="D10" s="9" t="s">
        <v>59</v>
      </c>
      <c r="E10" s="39"/>
      <c r="F10" s="39"/>
      <c r="G10" s="39"/>
      <c r="H10" s="42"/>
      <c r="I10" s="42"/>
      <c r="J10" s="42"/>
      <c r="K10" s="42"/>
      <c r="L10" s="42"/>
    </row>
    <row r="11" spans="1:12" s="38" customFormat="1" ht="16.2" customHeight="1" x14ac:dyDescent="0.25">
      <c r="B11" s="22" t="s">
        <v>101</v>
      </c>
      <c r="C11" s="12" t="s">
        <v>111</v>
      </c>
      <c r="D11" s="9" t="s">
        <v>16</v>
      </c>
      <c r="E11" s="39"/>
      <c r="F11" s="39"/>
      <c r="G11" s="39"/>
      <c r="H11" s="39"/>
      <c r="I11" s="39"/>
      <c r="J11" s="39"/>
      <c r="K11" s="40"/>
      <c r="L11" s="41"/>
    </row>
    <row r="12" spans="1:12" s="38" customFormat="1" ht="16.2" customHeight="1" x14ac:dyDescent="0.25">
      <c r="B12" s="22" t="s">
        <v>102</v>
      </c>
      <c r="C12" s="12" t="s">
        <v>112</v>
      </c>
      <c r="D12" s="9" t="s">
        <v>16</v>
      </c>
      <c r="E12" s="39"/>
      <c r="F12" s="39"/>
      <c r="G12" s="39"/>
      <c r="H12" s="39"/>
      <c r="I12" s="39"/>
      <c r="J12" s="39"/>
      <c r="K12" s="40"/>
      <c r="L12" s="41"/>
    </row>
    <row r="13" spans="1:12" s="38" customFormat="1" ht="16.2" customHeight="1" x14ac:dyDescent="0.25">
      <c r="B13" s="22" t="s">
        <v>103</v>
      </c>
      <c r="C13" s="12" t="s">
        <v>113</v>
      </c>
      <c r="D13" s="9" t="s">
        <v>16</v>
      </c>
      <c r="E13" s="39"/>
      <c r="F13" s="39"/>
      <c r="G13" s="39"/>
      <c r="H13" s="39"/>
      <c r="I13" s="39"/>
      <c r="J13" s="39"/>
      <c r="K13" s="39"/>
      <c r="L13" s="40"/>
    </row>
    <row r="14" spans="1:12" s="38" customFormat="1" ht="16.2" customHeight="1" x14ac:dyDescent="0.25">
      <c r="B14" s="43"/>
      <c r="C14" s="43"/>
      <c r="D14" s="43"/>
      <c r="E14" s="39"/>
      <c r="F14" s="39"/>
      <c r="G14" s="39"/>
      <c r="H14" s="35"/>
      <c r="I14" s="35"/>
      <c r="J14" s="35"/>
      <c r="K14" s="36"/>
      <c r="L14" s="37"/>
    </row>
    <row r="15" spans="1:12" s="38" customFormat="1" ht="16.2" customHeight="1" x14ac:dyDescent="0.25">
      <c r="B15" s="37"/>
      <c r="C15" s="41"/>
      <c r="D15" s="37"/>
      <c r="E15" s="35"/>
      <c r="F15" s="35"/>
      <c r="G15" s="36"/>
      <c r="H15" s="36"/>
      <c r="I15" s="35"/>
      <c r="J15" s="35"/>
      <c r="K15" s="36"/>
      <c r="L15" s="37"/>
    </row>
    <row r="16" spans="1:12" ht="17.25" customHeight="1" x14ac:dyDescent="0.25"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</row>
    <row r="17" spans="7:11" ht="18" customHeight="1" x14ac:dyDescent="0.25">
      <c r="G17" s="2"/>
      <c r="H17" s="1" t="s">
        <v>45</v>
      </c>
      <c r="J17" s="2"/>
      <c r="K17" s="2"/>
    </row>
    <row r="18" spans="7:11" ht="15" customHeight="1" x14ac:dyDescent="0.25">
      <c r="G18" s="33"/>
      <c r="H18" s="33" t="s">
        <v>43</v>
      </c>
      <c r="I18" s="33"/>
      <c r="J18" s="2"/>
      <c r="K18" s="2"/>
    </row>
    <row r="19" spans="7:11" ht="15" customHeight="1" x14ac:dyDescent="0.25">
      <c r="G19" s="2"/>
      <c r="H19" s="2"/>
      <c r="I19" s="2"/>
      <c r="J19" s="2"/>
      <c r="K19" s="2"/>
    </row>
    <row r="20" spans="7:11" ht="15" customHeight="1" x14ac:dyDescent="0.25"/>
    <row r="21" spans="7:11" ht="15" customHeight="1" x14ac:dyDescent="0.25"/>
    <row r="22" spans="7:11" ht="15" customHeight="1" x14ac:dyDescent="0.25"/>
    <row r="23" spans="7:11" ht="15" customHeight="1" x14ac:dyDescent="0.25"/>
    <row r="24" spans="7:11" ht="15" customHeight="1" x14ac:dyDescent="0.25"/>
    <row r="25" spans="7:11" ht="15" customHeight="1" x14ac:dyDescent="0.25"/>
    <row r="26" spans="7:11" ht="14.25" customHeight="1" x14ac:dyDescent="0.25"/>
    <row r="27" spans="7:11" ht="15" customHeight="1" x14ac:dyDescent="0.25"/>
    <row r="28" spans="7:11" ht="15" customHeight="1" x14ac:dyDescent="0.25"/>
    <row r="29" spans="7:11" ht="15" customHeight="1" x14ac:dyDescent="0.25"/>
    <row r="30" spans="7:11" ht="15" customHeight="1" x14ac:dyDescent="0.25"/>
    <row r="31" spans="7:11" ht="15" customHeight="1" x14ac:dyDescent="0.25"/>
    <row r="32" spans="7:11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46" ht="16.5" customHeight="1" x14ac:dyDescent="0.25"/>
    <row r="47" ht="16.5" customHeight="1" x14ac:dyDescent="0.25"/>
    <row r="48" ht="16.5" customHeight="1" x14ac:dyDescent="0.25"/>
    <row r="49" ht="16.5" customHeight="1" x14ac:dyDescent="0.25"/>
  </sheetData>
  <mergeCells count="7">
    <mergeCell ref="B16:L16"/>
    <mergeCell ref="B1:L1"/>
    <mergeCell ref="B2:B3"/>
    <mergeCell ref="C2:C3"/>
    <mergeCell ref="D2:D3"/>
    <mergeCell ref="E2:F2"/>
    <mergeCell ref="G2:L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zoomScaleNormal="100" workbookViewId="0">
      <selection activeCell="E19" sqref="E19"/>
    </sheetView>
  </sheetViews>
  <sheetFormatPr defaultColWidth="9" defaultRowHeight="14.4" x14ac:dyDescent="0.25"/>
  <cols>
    <col min="1" max="1" width="2.44140625" style="1" customWidth="1"/>
    <col min="2" max="2" width="9.5546875" style="1" customWidth="1"/>
    <col min="3" max="3" width="13.88671875" style="1" customWidth="1"/>
    <col min="4" max="4" width="6.21875" style="1" customWidth="1"/>
    <col min="5" max="6" width="10.5546875" style="1" customWidth="1"/>
    <col min="7" max="11" width="10.5546875" style="2" customWidth="1"/>
    <col min="12" max="12" width="12.88671875" style="1" customWidth="1"/>
    <col min="13" max="16384" width="9" style="1"/>
  </cols>
  <sheetData>
    <row r="1" spans="1:12" ht="25.5" customHeight="1" x14ac:dyDescent="0.25">
      <c r="B1" s="54" t="s">
        <v>72</v>
      </c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21.75" customHeight="1" x14ac:dyDescent="0.25">
      <c r="B2" s="55" t="s">
        <v>0</v>
      </c>
      <c r="C2" s="55" t="s">
        <v>1</v>
      </c>
      <c r="D2" s="56" t="s">
        <v>44</v>
      </c>
      <c r="E2" s="55" t="s">
        <v>5</v>
      </c>
      <c r="F2" s="55"/>
      <c r="G2" s="55" t="s">
        <v>8</v>
      </c>
      <c r="H2" s="55"/>
      <c r="I2" s="55"/>
      <c r="J2" s="55"/>
      <c r="K2" s="55"/>
      <c r="L2" s="55"/>
    </row>
    <row r="3" spans="1:12" ht="27" customHeight="1" x14ac:dyDescent="0.25">
      <c r="B3" s="55"/>
      <c r="C3" s="55"/>
      <c r="D3" s="56"/>
      <c r="E3" s="16" t="s">
        <v>9</v>
      </c>
      <c r="F3" s="17" t="s">
        <v>55</v>
      </c>
      <c r="G3" s="17" t="s">
        <v>10</v>
      </c>
      <c r="H3" s="16" t="s">
        <v>2</v>
      </c>
      <c r="I3" s="16" t="s">
        <v>3</v>
      </c>
      <c r="J3" s="16" t="s">
        <v>4</v>
      </c>
      <c r="K3" s="16" t="s">
        <v>7</v>
      </c>
      <c r="L3" s="17" t="s">
        <v>6</v>
      </c>
    </row>
    <row r="4" spans="1:12" s="38" customFormat="1" ht="16.2" customHeight="1" x14ac:dyDescent="0.25">
      <c r="A4" s="34"/>
      <c r="B4" s="9" t="s">
        <v>22</v>
      </c>
      <c r="C4" s="9" t="s">
        <v>89</v>
      </c>
      <c r="D4" s="9" t="s">
        <v>13</v>
      </c>
      <c r="E4" s="35"/>
      <c r="F4" s="35"/>
      <c r="G4" s="36"/>
      <c r="H4" s="36"/>
      <c r="I4" s="35"/>
      <c r="J4" s="35"/>
      <c r="K4" s="36"/>
      <c r="L4" s="37"/>
    </row>
    <row r="5" spans="1:12" s="38" customFormat="1" ht="16.2" customHeight="1" x14ac:dyDescent="0.25">
      <c r="A5" s="34"/>
      <c r="B5" s="9" t="s">
        <v>90</v>
      </c>
      <c r="C5" s="9" t="s">
        <v>91</v>
      </c>
      <c r="D5" s="9" t="s">
        <v>13</v>
      </c>
      <c r="E5" s="39"/>
      <c r="F5" s="39"/>
      <c r="G5" s="39"/>
      <c r="H5" s="39"/>
      <c r="I5" s="39"/>
      <c r="J5" s="39"/>
      <c r="K5" s="40"/>
      <c r="L5" s="41"/>
    </row>
    <row r="6" spans="1:12" s="38" customFormat="1" ht="16.2" customHeight="1" x14ac:dyDescent="0.25">
      <c r="A6" s="34"/>
      <c r="B6" s="9" t="s">
        <v>35</v>
      </c>
      <c r="C6" s="9" t="s">
        <v>92</v>
      </c>
      <c r="D6" s="9" t="s">
        <v>13</v>
      </c>
      <c r="E6" s="35"/>
      <c r="F6" s="35"/>
      <c r="G6" s="36"/>
      <c r="H6" s="36"/>
      <c r="I6" s="35"/>
      <c r="J6" s="35"/>
      <c r="K6" s="36"/>
      <c r="L6" s="37"/>
    </row>
    <row r="7" spans="1:12" s="38" customFormat="1" ht="16.2" customHeight="1" x14ac:dyDescent="0.25">
      <c r="A7" s="34"/>
      <c r="B7" s="9" t="s">
        <v>28</v>
      </c>
      <c r="C7" s="12" t="s">
        <v>93</v>
      </c>
      <c r="D7" s="9" t="s">
        <v>13</v>
      </c>
      <c r="E7" s="35"/>
      <c r="F7" s="35"/>
      <c r="G7" s="36"/>
      <c r="H7" s="36"/>
      <c r="I7" s="35"/>
      <c r="J7" s="35"/>
      <c r="K7" s="36"/>
      <c r="L7" s="37"/>
    </row>
    <row r="8" spans="1:12" s="38" customFormat="1" ht="16.2" customHeight="1" x14ac:dyDescent="0.25">
      <c r="A8" s="34"/>
      <c r="B8" s="9" t="s">
        <v>26</v>
      </c>
      <c r="C8" s="9" t="s">
        <v>94</v>
      </c>
      <c r="D8" s="9" t="s">
        <v>13</v>
      </c>
      <c r="E8" s="35"/>
      <c r="F8" s="35"/>
      <c r="G8" s="36"/>
      <c r="H8" s="36"/>
      <c r="I8" s="35"/>
      <c r="J8" s="35"/>
      <c r="K8" s="36"/>
      <c r="L8" s="37"/>
    </row>
    <row r="9" spans="1:12" s="38" customFormat="1" ht="16.2" customHeight="1" x14ac:dyDescent="0.25">
      <c r="A9" s="34"/>
      <c r="B9" s="9" t="s">
        <v>23</v>
      </c>
      <c r="C9" s="12" t="s">
        <v>95</v>
      </c>
      <c r="D9" s="9" t="s">
        <v>13</v>
      </c>
      <c r="E9" s="35"/>
      <c r="F9" s="35"/>
      <c r="G9" s="36"/>
      <c r="H9" s="36"/>
      <c r="I9" s="35"/>
      <c r="J9" s="35"/>
      <c r="K9" s="36"/>
      <c r="L9" s="37"/>
    </row>
    <row r="10" spans="1:12" s="38" customFormat="1" ht="16.2" customHeight="1" x14ac:dyDescent="0.25">
      <c r="B10" s="9" t="s">
        <v>23</v>
      </c>
      <c r="C10" s="12" t="s">
        <v>96</v>
      </c>
      <c r="D10" s="9" t="s">
        <v>13</v>
      </c>
      <c r="E10" s="39"/>
      <c r="F10" s="39"/>
      <c r="G10" s="39"/>
      <c r="H10" s="42"/>
      <c r="I10" s="42"/>
      <c r="J10" s="42"/>
      <c r="K10" s="42"/>
      <c r="L10" s="42"/>
    </row>
    <row r="11" spans="1:12" s="38" customFormat="1" ht="16.2" customHeight="1" x14ac:dyDescent="0.25">
      <c r="B11" s="41" t="s">
        <v>41</v>
      </c>
      <c r="C11" s="37" t="s">
        <v>97</v>
      </c>
      <c r="D11" s="9" t="s">
        <v>16</v>
      </c>
      <c r="E11" s="39"/>
      <c r="F11" s="39"/>
      <c r="G11" s="39"/>
      <c r="H11" s="39"/>
      <c r="I11" s="39"/>
      <c r="J11" s="39"/>
      <c r="K11" s="40"/>
      <c r="L11" s="41"/>
    </row>
    <row r="12" spans="1:12" s="38" customFormat="1" ht="16.2" customHeight="1" x14ac:dyDescent="0.25">
      <c r="B12" s="41" t="s">
        <v>42</v>
      </c>
      <c r="C12" s="41" t="s">
        <v>98</v>
      </c>
      <c r="D12" s="9" t="s">
        <v>16</v>
      </c>
      <c r="E12" s="39"/>
      <c r="F12" s="39"/>
      <c r="G12" s="39"/>
      <c r="H12" s="39"/>
      <c r="I12" s="39"/>
      <c r="J12" s="39"/>
      <c r="K12" s="40"/>
      <c r="L12" s="41"/>
    </row>
    <row r="13" spans="1:12" s="38" customFormat="1" ht="16.2" customHeight="1" x14ac:dyDescent="0.25">
      <c r="B13" s="22" t="s">
        <v>101</v>
      </c>
      <c r="C13" s="12" t="s">
        <v>114</v>
      </c>
      <c r="D13" s="9" t="s">
        <v>16</v>
      </c>
      <c r="E13" s="39"/>
      <c r="F13" s="39"/>
      <c r="G13" s="39"/>
      <c r="H13" s="39"/>
      <c r="I13" s="39"/>
      <c r="J13" s="39"/>
      <c r="K13" s="39"/>
      <c r="L13" s="40"/>
    </row>
    <row r="14" spans="1:12" s="38" customFormat="1" ht="16.2" customHeight="1" x14ac:dyDescent="0.25">
      <c r="B14" s="22" t="s">
        <v>102</v>
      </c>
      <c r="C14" s="12" t="s">
        <v>115</v>
      </c>
      <c r="D14" s="9" t="s">
        <v>16</v>
      </c>
      <c r="E14" s="39"/>
      <c r="F14" s="39"/>
      <c r="G14" s="39"/>
      <c r="H14" s="35"/>
      <c r="I14" s="35"/>
      <c r="J14" s="35"/>
      <c r="K14" s="36"/>
      <c r="L14" s="37"/>
    </row>
    <row r="15" spans="1:12" s="38" customFormat="1" ht="16.2" customHeight="1" x14ac:dyDescent="0.25">
      <c r="B15" s="22" t="s">
        <v>103</v>
      </c>
      <c r="C15" s="12" t="s">
        <v>116</v>
      </c>
      <c r="D15" s="9" t="s">
        <v>16</v>
      </c>
      <c r="E15" s="35"/>
      <c r="F15" s="35"/>
      <c r="G15" s="36"/>
      <c r="H15" s="36"/>
      <c r="I15" s="35"/>
      <c r="J15" s="35"/>
      <c r="K15" s="36"/>
      <c r="L15" s="37"/>
    </row>
    <row r="16" spans="1:12" s="38" customFormat="1" ht="16.2" customHeight="1" x14ac:dyDescent="0.25">
      <c r="B16" s="37"/>
      <c r="C16" s="41"/>
      <c r="D16" s="37"/>
      <c r="E16" s="35"/>
      <c r="F16" s="35"/>
      <c r="G16" s="35"/>
      <c r="H16" s="35"/>
      <c r="I16" s="35"/>
      <c r="J16" s="35"/>
      <c r="K16" s="36"/>
      <c r="L16" s="37"/>
    </row>
    <row r="17" spans="2:12" ht="17.25" customHeight="1" x14ac:dyDescent="0.25"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</row>
    <row r="18" spans="2:12" ht="18" customHeight="1" x14ac:dyDescent="0.25">
      <c r="H18" s="1" t="s">
        <v>45</v>
      </c>
      <c r="I18" s="1"/>
    </row>
    <row r="19" spans="2:12" ht="15" customHeight="1" x14ac:dyDescent="0.25">
      <c r="G19" s="33"/>
      <c r="H19" s="33" t="s">
        <v>43</v>
      </c>
      <c r="I19" s="33"/>
    </row>
    <row r="20" spans="2:12" ht="15" customHeight="1" x14ac:dyDescent="0.25"/>
    <row r="21" spans="2:12" ht="15" customHeight="1" x14ac:dyDescent="0.25"/>
    <row r="22" spans="2:12" ht="15" customHeight="1" x14ac:dyDescent="0.25"/>
    <row r="23" spans="2:12" ht="15" customHeight="1" x14ac:dyDescent="0.25"/>
    <row r="24" spans="2:12" ht="15" customHeight="1" x14ac:dyDescent="0.25"/>
    <row r="25" spans="2:12" ht="15" customHeight="1" x14ac:dyDescent="0.25"/>
    <row r="26" spans="2:12" ht="15" customHeight="1" x14ac:dyDescent="0.25"/>
    <row r="27" spans="2:12" ht="14.25" customHeight="1" x14ac:dyDescent="0.25"/>
    <row r="28" spans="2:12" ht="15" customHeight="1" x14ac:dyDescent="0.25"/>
    <row r="29" spans="2:12" ht="15" customHeight="1" x14ac:dyDescent="0.25"/>
    <row r="30" spans="2:12" ht="15" customHeight="1" x14ac:dyDescent="0.25"/>
    <row r="31" spans="2:12" ht="15" customHeight="1" x14ac:dyDescent="0.25"/>
    <row r="32" spans="2:1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7" ht="16.5" customHeight="1" x14ac:dyDescent="0.25"/>
    <row r="48" ht="16.5" customHeight="1" x14ac:dyDescent="0.25"/>
    <row r="49" ht="16.5" customHeight="1" x14ac:dyDescent="0.25"/>
    <row r="50" ht="16.5" customHeight="1" x14ac:dyDescent="0.25"/>
  </sheetData>
  <mergeCells count="7">
    <mergeCell ref="B17:L17"/>
    <mergeCell ref="B1:L1"/>
    <mergeCell ref="B2:B3"/>
    <mergeCell ref="C2:C3"/>
    <mergeCell ref="D2:D3"/>
    <mergeCell ref="E2:F2"/>
    <mergeCell ref="G2:L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运量</vt:lpstr>
      <vt:lpstr>射洪报价模板-去程</vt:lpstr>
      <vt:lpstr>射洪报价模板-返程</vt:lpstr>
      <vt:lpstr>江西报价模板-去程</vt:lpstr>
      <vt:lpstr>江西报价模板-返程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2024-11-25T06:04:02Z</dcterms:modified>
</cp:coreProperties>
</file>